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Q13" i="1" l="1"/>
  <c r="P13" i="1"/>
  <c r="Q12" i="1" l="1"/>
  <c r="P12" i="1" l="1"/>
  <c r="P11" i="1"/>
  <c r="P10" i="1"/>
  <c r="P9" i="1"/>
  <c r="Q8" i="1"/>
  <c r="P8" i="1"/>
  <c r="Q7" i="1"/>
  <c r="P7" i="1"/>
  <c r="P6" i="1"/>
  <c r="P5" i="1"/>
  <c r="P4" i="1"/>
  <c r="Q6" i="1" l="1"/>
  <c r="Q5" i="1" l="1"/>
  <c r="Q10" i="1"/>
  <c r="Q9" i="1"/>
  <c r="Q11" i="1"/>
  <c r="Q4" i="1"/>
</calcChain>
</file>

<file path=xl/sharedStrings.xml><?xml version="1.0" encoding="utf-8"?>
<sst xmlns="http://schemas.openxmlformats.org/spreadsheetml/2006/main" count="41" uniqueCount="32">
  <si>
    <t xml:space="preserve"> </t>
  </si>
  <si>
    <t>DD</t>
  </si>
  <si>
    <t>Drahošová Šárka</t>
  </si>
  <si>
    <t>Mikolášová Anna</t>
  </si>
  <si>
    <t>Křížová Jaroslava</t>
  </si>
  <si>
    <t>JU</t>
  </si>
  <si>
    <t>Žáčková Michaela</t>
  </si>
  <si>
    <t>Bromová Jaroslava</t>
  </si>
  <si>
    <t>L0</t>
  </si>
  <si>
    <t>Hrabáčová Tereza</t>
  </si>
  <si>
    <t>JJ</t>
  </si>
  <si>
    <t>Součet 3 top výsledků</t>
  </si>
  <si>
    <t>Průměr</t>
  </si>
  <si>
    <t>Hofbauerová Martina</t>
  </si>
  <si>
    <t>Tupý Dominika</t>
  </si>
  <si>
    <t>S0</t>
  </si>
  <si>
    <t>Houšková Zuzana</t>
  </si>
  <si>
    <t>Haviarová Lucie</t>
  </si>
  <si>
    <t>Sudoměřice 29.4.</t>
  </si>
  <si>
    <t>Políkno 6.5.</t>
  </si>
  <si>
    <t>Dubenec 28.5.</t>
  </si>
  <si>
    <t>Písek 17.6.</t>
  </si>
  <si>
    <t>Borová 24.6.</t>
  </si>
  <si>
    <t>1.</t>
  </si>
  <si>
    <t>2.</t>
  </si>
  <si>
    <t>3.</t>
  </si>
  <si>
    <t>4.</t>
  </si>
  <si>
    <t>5.</t>
  </si>
  <si>
    <t>6.</t>
  </si>
  <si>
    <t>7.</t>
  </si>
  <si>
    <t>Průběžné pořadí</t>
  </si>
  <si>
    <t>Kotisová Sára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</si>
</sst>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2" xfId="0" applyFill="1" applyBorder="1"/>
    <xf numFmtId="0" fontId="0" fillId="0" borderId="13" xfId="0" applyFill="1" applyBorder="1"/>
    <xf numFmtId="0" fontId="0" fillId="3" borderId="15" xfId="0" applyFill="1" applyBorder="1"/>
    <xf numFmtId="0" fontId="0" fillId="2" borderId="15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0" xfId="0" applyFill="1"/>
    <xf numFmtId="0" fontId="0" fillId="3" borderId="0" xfId="0" applyFont="1" applyFill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13" xfId="0" applyBorder="1"/>
    <xf numFmtId="0" fontId="0" fillId="3" borderId="23" xfId="0" applyFill="1" applyBorder="1"/>
    <xf numFmtId="0" fontId="0" fillId="2" borderId="20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M18" sqref="M18"/>
    </sheetView>
  </sheetViews>
  <sheetFormatPr defaultRowHeight="15" x14ac:dyDescent="0.25"/>
  <cols>
    <col min="1" max="1" width="27.5703125" customWidth="1"/>
    <col min="15" max="15" width="12" customWidth="1"/>
    <col min="16" max="16" width="21.140625" customWidth="1"/>
  </cols>
  <sheetData>
    <row r="1" spans="1:18" ht="15.75" thickBot="1" x14ac:dyDescent="0.3">
      <c r="A1" t="s">
        <v>0</v>
      </c>
      <c r="B1" s="39" t="s">
        <v>18</v>
      </c>
      <c r="C1" s="39"/>
      <c r="D1" s="39"/>
      <c r="E1" s="39" t="s">
        <v>19</v>
      </c>
      <c r="F1" s="39"/>
      <c r="G1" s="39" t="s">
        <v>20</v>
      </c>
      <c r="H1" s="39"/>
      <c r="I1" s="39"/>
      <c r="J1" s="39" t="s">
        <v>21</v>
      </c>
      <c r="K1" s="39"/>
      <c r="L1" s="39"/>
      <c r="M1" s="39"/>
      <c r="N1" s="38" t="s">
        <v>22</v>
      </c>
      <c r="O1" s="1"/>
      <c r="P1" s="4" t="s">
        <v>11</v>
      </c>
      <c r="Q1" s="4" t="s">
        <v>12</v>
      </c>
      <c r="R1" s="4" t="s">
        <v>30</v>
      </c>
    </row>
    <row r="2" spans="1:18" ht="15.75" thickBot="1" x14ac:dyDescent="0.3">
      <c r="B2" s="8" t="s">
        <v>8</v>
      </c>
      <c r="C2" s="9" t="s">
        <v>1</v>
      </c>
      <c r="D2" s="10" t="s">
        <v>5</v>
      </c>
      <c r="E2" s="8" t="s">
        <v>8</v>
      </c>
      <c r="F2" s="9" t="s">
        <v>15</v>
      </c>
      <c r="G2" s="8" t="s">
        <v>1</v>
      </c>
      <c r="H2" s="9" t="s">
        <v>5</v>
      </c>
      <c r="I2" s="10" t="s">
        <v>10</v>
      </c>
      <c r="J2" s="8" t="s">
        <v>8</v>
      </c>
      <c r="K2" s="9" t="s">
        <v>1</v>
      </c>
      <c r="L2" s="9" t="s">
        <v>5</v>
      </c>
      <c r="M2" s="10" t="s">
        <v>10</v>
      </c>
      <c r="N2" s="14" t="s">
        <v>5</v>
      </c>
      <c r="O2" s="15" t="s">
        <v>1</v>
      </c>
    </row>
    <row r="3" spans="1:18" x14ac:dyDescent="0.25">
      <c r="A3" t="s">
        <v>3</v>
      </c>
      <c r="B3" s="18"/>
      <c r="C3" s="19"/>
      <c r="D3" s="20"/>
      <c r="E3" s="21"/>
      <c r="F3" s="20"/>
      <c r="G3" s="21"/>
      <c r="H3" s="19"/>
      <c r="I3" s="20"/>
      <c r="J3" s="21"/>
      <c r="K3" s="19"/>
      <c r="L3" s="19"/>
      <c r="M3" s="20"/>
      <c r="N3" s="22"/>
      <c r="O3" s="23"/>
    </row>
    <row r="4" spans="1:18" x14ac:dyDescent="0.25">
      <c r="A4" t="s">
        <v>2</v>
      </c>
      <c r="B4" s="12"/>
      <c r="C4" s="11"/>
      <c r="D4" s="13"/>
      <c r="E4" s="16"/>
      <c r="F4" s="7">
        <v>65.125</v>
      </c>
      <c r="G4" s="16"/>
      <c r="H4" s="3">
        <v>66.388999999999996</v>
      </c>
      <c r="I4" s="13"/>
      <c r="J4" s="16"/>
      <c r="K4" s="11"/>
      <c r="L4" s="3">
        <v>65.221999999999994</v>
      </c>
      <c r="M4" s="13"/>
      <c r="N4" s="16"/>
      <c r="O4" s="11"/>
      <c r="P4" s="6">
        <f>F4+H4+L4</f>
        <v>196.73599999999999</v>
      </c>
      <c r="Q4" s="6">
        <f>P4/3</f>
        <v>65.578666666666663</v>
      </c>
      <c r="R4" t="s">
        <v>23</v>
      </c>
    </row>
    <row r="5" spans="1:18" x14ac:dyDescent="0.25">
      <c r="A5" t="s">
        <v>7</v>
      </c>
      <c r="B5" s="2">
        <v>66.316000000000003</v>
      </c>
      <c r="C5" s="11"/>
      <c r="D5" s="7">
        <v>63.25</v>
      </c>
      <c r="E5" s="16"/>
      <c r="F5" s="13"/>
      <c r="G5" s="16"/>
      <c r="H5" s="3">
        <v>59.167000000000002</v>
      </c>
      <c r="I5" s="13"/>
      <c r="J5" s="16"/>
      <c r="K5" s="11"/>
      <c r="L5" s="11"/>
      <c r="M5" s="13"/>
      <c r="N5" s="16"/>
      <c r="O5" s="11"/>
      <c r="P5">
        <f>B5+D5+H5</f>
        <v>188.733</v>
      </c>
      <c r="Q5">
        <f>P5/3</f>
        <v>62.911000000000001</v>
      </c>
      <c r="R5" t="s">
        <v>27</v>
      </c>
    </row>
    <row r="6" spans="1:18" x14ac:dyDescent="0.25">
      <c r="A6" t="s">
        <v>16</v>
      </c>
      <c r="B6" s="12"/>
      <c r="C6" s="11">
        <v>63.704000000000001</v>
      </c>
      <c r="D6" s="13">
        <v>67.082999999999998</v>
      </c>
      <c r="E6" s="16"/>
      <c r="F6" s="13"/>
      <c r="G6" s="16"/>
      <c r="H6" s="11"/>
      <c r="I6" s="13"/>
      <c r="J6" s="16"/>
      <c r="K6" s="11"/>
      <c r="L6" s="11"/>
      <c r="M6" s="13"/>
      <c r="N6" s="16"/>
      <c r="O6" s="11"/>
      <c r="P6" s="5">
        <f>C6+D6</f>
        <v>130.78700000000001</v>
      </c>
      <c r="Q6" s="5">
        <f>P6/2</f>
        <v>65.393500000000003</v>
      </c>
    </row>
    <row r="7" spans="1:18" x14ac:dyDescent="0.25">
      <c r="A7" t="s">
        <v>13</v>
      </c>
      <c r="B7" s="12">
        <v>60.658000000000001</v>
      </c>
      <c r="C7" s="3">
        <v>63.795999999999999</v>
      </c>
      <c r="D7" s="13"/>
      <c r="E7" s="16">
        <v>60.658000000000001</v>
      </c>
      <c r="F7" s="13"/>
      <c r="G7" s="16"/>
      <c r="H7" s="11"/>
      <c r="I7" s="13"/>
      <c r="J7" s="17">
        <v>65.394999999999996</v>
      </c>
      <c r="K7" s="3">
        <v>64.352000000000004</v>
      </c>
      <c r="L7" s="11"/>
      <c r="M7" s="13"/>
      <c r="N7" s="16"/>
      <c r="O7" s="11"/>
      <c r="P7" s="6">
        <f>C7+J7+K7</f>
        <v>193.54300000000001</v>
      </c>
      <c r="Q7" s="6">
        <f>P7/3</f>
        <v>64.51433333333334</v>
      </c>
      <c r="R7" t="s">
        <v>26</v>
      </c>
    </row>
    <row r="8" spans="1:18" x14ac:dyDescent="0.25">
      <c r="A8" t="s">
        <v>17</v>
      </c>
      <c r="B8" s="12"/>
      <c r="C8" s="11"/>
      <c r="D8" s="13"/>
      <c r="E8" s="16">
        <v>59.210999999999999</v>
      </c>
      <c r="F8" s="13"/>
      <c r="G8" s="16"/>
      <c r="H8" s="11"/>
      <c r="I8" s="13"/>
      <c r="J8" s="16">
        <v>58.683999999999997</v>
      </c>
      <c r="K8" s="11"/>
      <c r="L8" s="11"/>
      <c r="M8" s="13"/>
      <c r="N8" s="16"/>
      <c r="O8" s="11"/>
      <c r="P8" s="5">
        <f>E8+J8</f>
        <v>117.895</v>
      </c>
      <c r="Q8" s="5">
        <f>P8/2</f>
        <v>58.947499999999998</v>
      </c>
    </row>
    <row r="9" spans="1:18" x14ac:dyDescent="0.25">
      <c r="A9" t="s">
        <v>4</v>
      </c>
      <c r="B9" s="12"/>
      <c r="C9" s="11"/>
      <c r="D9" s="13"/>
      <c r="E9" s="16"/>
      <c r="F9" s="13"/>
      <c r="G9" s="17">
        <v>61.42</v>
      </c>
      <c r="H9" s="11"/>
      <c r="I9" s="13"/>
      <c r="J9" s="17">
        <v>60.408000000000001</v>
      </c>
      <c r="K9" s="3">
        <v>61.851999999999997</v>
      </c>
      <c r="L9" s="11"/>
      <c r="M9" s="13"/>
      <c r="N9" s="16"/>
      <c r="O9" s="11"/>
      <c r="P9" s="6">
        <f>G9+J9+K9</f>
        <v>183.68</v>
      </c>
      <c r="Q9" s="6">
        <f>P9/3</f>
        <v>61.226666666666667</v>
      </c>
      <c r="R9" t="s">
        <v>29</v>
      </c>
    </row>
    <row r="10" spans="1:18" x14ac:dyDescent="0.25">
      <c r="A10" t="s">
        <v>6</v>
      </c>
      <c r="B10" s="12"/>
      <c r="C10" s="3">
        <v>66.203999999999994</v>
      </c>
      <c r="D10" s="7">
        <v>64.5</v>
      </c>
      <c r="E10" s="16"/>
      <c r="F10" s="13"/>
      <c r="G10" s="16"/>
      <c r="H10" s="11">
        <v>63.389000000000003</v>
      </c>
      <c r="I10" s="7">
        <v>63.676000000000002</v>
      </c>
      <c r="J10" s="16"/>
      <c r="K10" s="11"/>
      <c r="L10" s="11">
        <v>61.722000000000001</v>
      </c>
      <c r="M10" s="13">
        <v>59.595999999999997</v>
      </c>
      <c r="N10" s="16">
        <v>61.944000000000003</v>
      </c>
      <c r="O10" s="11"/>
      <c r="P10" s="24">
        <f>C10+D10+I10</f>
        <v>194.38</v>
      </c>
      <c r="Q10" s="25">
        <f>P10/3</f>
        <v>64.793333333333337</v>
      </c>
      <c r="R10" t="s">
        <v>24</v>
      </c>
    </row>
    <row r="11" spans="1:18" x14ac:dyDescent="0.25">
      <c r="A11" t="s">
        <v>14</v>
      </c>
      <c r="B11" s="12"/>
      <c r="C11" s="11"/>
      <c r="D11" s="13"/>
      <c r="E11" s="16"/>
      <c r="F11" s="13"/>
      <c r="G11" s="17">
        <v>64.197999999999993</v>
      </c>
      <c r="H11" s="11"/>
      <c r="I11" s="13"/>
      <c r="J11" s="17">
        <v>63.948</v>
      </c>
      <c r="K11" s="3">
        <v>65.555999999999997</v>
      </c>
      <c r="L11" s="11"/>
      <c r="M11" s="13"/>
      <c r="N11" s="16"/>
      <c r="O11" s="11"/>
      <c r="P11">
        <f>G11+J11+K11</f>
        <v>193.702</v>
      </c>
      <c r="Q11" s="6">
        <f>P11/3</f>
        <v>64.567333333333337</v>
      </c>
      <c r="R11" t="s">
        <v>25</v>
      </c>
    </row>
    <row r="12" spans="1:18" ht="15.75" thickBot="1" x14ac:dyDescent="0.3">
      <c r="A12" t="s">
        <v>9</v>
      </c>
      <c r="B12" s="12"/>
      <c r="C12" s="11"/>
      <c r="D12" s="13"/>
      <c r="E12" s="29"/>
      <c r="F12" s="30"/>
      <c r="G12" s="29"/>
      <c r="H12" s="34">
        <v>63.777999999999999</v>
      </c>
      <c r="I12" s="30"/>
      <c r="J12" s="29"/>
      <c r="K12" s="36"/>
      <c r="L12" s="34">
        <v>60.832999999999998</v>
      </c>
      <c r="M12" s="37">
        <v>61.262</v>
      </c>
      <c r="N12" s="29"/>
      <c r="O12" s="36"/>
      <c r="P12" s="6">
        <f>H12+L12+M12</f>
        <v>185.87299999999999</v>
      </c>
      <c r="Q12" s="6">
        <f>P12/3</f>
        <v>61.957666666666661</v>
      </c>
      <c r="R12" t="s">
        <v>28</v>
      </c>
    </row>
    <row r="13" spans="1:18" ht="15.75" thickBot="1" x14ac:dyDescent="0.3">
      <c r="A13" t="s">
        <v>31</v>
      </c>
      <c r="B13" s="26"/>
      <c r="C13" s="27"/>
      <c r="D13" s="28"/>
      <c r="E13" s="31"/>
      <c r="F13" s="33"/>
      <c r="G13" s="31"/>
      <c r="H13" s="35"/>
      <c r="I13" s="33"/>
      <c r="J13" s="31">
        <v>66.314999999999998</v>
      </c>
      <c r="K13" s="35">
        <v>64.721999999999994</v>
      </c>
      <c r="L13" s="35"/>
      <c r="M13" s="33"/>
      <c r="N13" s="31"/>
      <c r="O13" s="32"/>
      <c r="P13" s="5">
        <f>J13+K13</f>
        <v>131.03699999999998</v>
      </c>
      <c r="Q13" s="5">
        <f>P13/2</f>
        <v>65.518499999999989</v>
      </c>
    </row>
  </sheetData>
  <sortState ref="A1:Q12">
    <sortCondition descending="1" ref="Q4"/>
  </sortState>
  <mergeCells count="4">
    <mergeCell ref="B1:D1"/>
    <mergeCell ref="E1:F1"/>
    <mergeCell ref="G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2023-09-04T19:45:26Z</dcterms:modified>
</cp:coreProperties>
</file>